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H176" i="1"/>
  <c r="J176" i="1"/>
  <c r="H157" i="1"/>
  <c r="J157" i="1"/>
  <c r="G138" i="1"/>
  <c r="I138" i="1"/>
  <c r="H138" i="1"/>
  <c r="J138" i="1"/>
  <c r="H100" i="1"/>
  <c r="J100" i="1"/>
  <c r="G100" i="1"/>
  <c r="I100" i="1"/>
  <c r="F62" i="1"/>
  <c r="I43" i="1"/>
  <c r="G43" i="1"/>
  <c r="F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<sst xmlns="http://schemas.openxmlformats.org/spreadsheetml/2006/main" count="234" uniqueCount="71">
  <si>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</si>
  <si>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</si>
  <si>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</si>
  <si>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</si>
  <si>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</si>
  <si>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</si>
  <si>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</si>
  <si>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</si>
  <si>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</si>
  <si>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</si>
  <si>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</si>
  <si>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</si>
  <si>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</si>
  <si>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</si>
  <si>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</si>
  <si>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</si>
  <si>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</si>
  <si>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</si>
  <si>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</si>
  <si>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</si>
  <si>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</si>
  <si>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</si>
  <si>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</si>
  <si>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</si>
  <si>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</si>
  <si>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</si>
  <si>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</si>
  <si>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</si>
  <si>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</si>
  <si>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</si>
  <si>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</si>
  <si>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</si>
  <si>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</si>
  <si>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</si>
  <si>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</si>
  <si>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</si>
  <si>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Бубенцова Е.В.</t>
  </si>
  <si>
    <t>МБОУ "Климушинская начальная школа - детский сад"</t>
  </si>
  <si>
    <t>суп рассольник со сметаной на курином бульоне</t>
  </si>
  <si>
    <t>бифштекс из куры</t>
  </si>
  <si>
    <t>макаронные изделия отварные</t>
  </si>
  <si>
    <t>кисель</t>
  </si>
  <si>
    <t>суп пюре рисовый на курином бульоне</t>
  </si>
  <si>
    <t>тефтели из куры</t>
  </si>
  <si>
    <t>рагу из овощей</t>
  </si>
  <si>
    <t>напиток из  ягод</t>
  </si>
  <si>
    <t>суп крестьянский со сметаной на курином бульоне</t>
  </si>
  <si>
    <t>кнели из куры с рисом</t>
  </si>
  <si>
    <t>картофельное пюре</t>
  </si>
  <si>
    <t>чай</t>
  </si>
  <si>
    <t>суп картофельный с рыбой</t>
  </si>
  <si>
    <t>беф-строганов из куры</t>
  </si>
  <si>
    <t>рис отварной</t>
  </si>
  <si>
    <t>компот из смеси сухофруктов</t>
  </si>
  <si>
    <t>свекольник со сметаной на курином бульоне</t>
  </si>
  <si>
    <t>котлета из куры</t>
  </si>
  <si>
    <t>компот из свежих яблок</t>
  </si>
  <si>
    <t>суп картофельный с бобовыми на курином бульоне</t>
  </si>
  <si>
    <t>биточки из куры</t>
  </si>
  <si>
    <t>суп картофельный с макаронными изделиями на курином бульоне</t>
  </si>
  <si>
    <t>сосиски из куры</t>
  </si>
  <si>
    <t>отварная кура</t>
  </si>
  <si>
    <t>жаркое по домашнему</t>
  </si>
  <si>
    <t>борщ со сметаной на курином бульоне</t>
  </si>
  <si>
    <t>греча отварная рассыпчатая</t>
  </si>
  <si>
    <t>суп овощной на курином бульоне</t>
  </si>
  <si>
    <t>гуляш из куры</t>
  </si>
  <si>
    <t>каша перловая рассыпчатая</t>
  </si>
  <si>
    <t>щи из свежей капусты со сметаной на курином бульоне</t>
  </si>
  <si>
    <t>рыба отварная</t>
  </si>
  <si>
    <t>09.01.2024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</si>
</sst>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70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38</v>
      </c>
      <c r="F15" s="44">
        <v>250</v>
      </c>
      <c r="G15" s="44">
        <v>3</v>
      </c>
      <c r="H15" s="44">
        <v>5</v>
      </c>
      <c r="I15" s="44">
        <v>8</v>
      </c>
      <c r="J15" s="44">
        <v>120</v>
      </c>
      <c r="K15" s="45">
        <v>32</v>
      </c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120</v>
      </c>
      <c r="G16" s="44">
        <v>12</v>
      </c>
      <c r="H16" s="44">
        <v>13</v>
      </c>
      <c r="I16" s="44">
        <v>9</v>
      </c>
      <c r="J16" s="44">
        <v>180</v>
      </c>
      <c r="K16" s="45">
        <v>178</v>
      </c>
    </row>
    <row r="17" spans="1:11" ht="15" x14ac:dyDescent="0.25">
      <c r="A17" s="24"/>
      <c r="B17" s="16"/>
      <c r="C17" s="11"/>
      <c r="D17" s="7" t="s">
        <v>29</v>
      </c>
      <c r="E17" s="43" t="s">
        <v>40</v>
      </c>
      <c r="F17" s="44">
        <v>250</v>
      </c>
      <c r="G17" s="44">
        <v>8</v>
      </c>
      <c r="H17" s="44">
        <v>8</v>
      </c>
      <c r="I17" s="44">
        <v>39</v>
      </c>
      <c r="J17" s="44">
        <v>310</v>
      </c>
      <c r="K17" s="45">
        <v>194</v>
      </c>
    </row>
    <row r="18" spans="1:11" ht="15" x14ac:dyDescent="0.2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</v>
      </c>
      <c r="H18" s="44">
        <v>0</v>
      </c>
      <c r="I18" s="44">
        <v>28</v>
      </c>
      <c r="J18" s="44">
        <v>144</v>
      </c>
      <c r="K18" s="45">
        <v>233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 t="s">
        <v>23</v>
      </c>
      <c r="F20" s="44">
        <v>80</v>
      </c>
      <c r="G20" s="44">
        <v>2</v>
      </c>
      <c r="H20" s="44">
        <v>5</v>
      </c>
      <c r="I20" s="44">
        <v>16</v>
      </c>
      <c r="J20" s="44">
        <v>99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900</v>
      </c>
      <c r="G23" s="20">
        <f t="shared" ref="G23:J23" si="1">SUM(G14:G22)</f>
        <v>25</v>
      </c>
      <c r="H23" s="20">
        <f t="shared" si="1"/>
        <v>31</v>
      </c>
      <c r="I23" s="20">
        <f t="shared" si="1"/>
        <v>100</v>
      </c>
      <c r="J23" s="20">
        <f t="shared" si="1"/>
        <v>853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900</v>
      </c>
      <c r="G24" s="33">
        <f t="shared" ref="G24:J24" si="2">G13+G23</f>
        <v>25</v>
      </c>
      <c r="H24" s="33">
        <f t="shared" si="2"/>
        <v>31</v>
      </c>
      <c r="I24" s="33">
        <f t="shared" si="2"/>
        <v>100</v>
      </c>
      <c r="J24" s="33">
        <f t="shared" si="2"/>
        <v>853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4</v>
      </c>
      <c r="H34" s="44">
        <v>5</v>
      </c>
      <c r="I34" s="44">
        <v>18</v>
      </c>
      <c r="J34" s="44">
        <v>138</v>
      </c>
      <c r="K34" s="45">
        <v>50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120</v>
      </c>
      <c r="G35" s="44">
        <v>12</v>
      </c>
      <c r="H35" s="44">
        <v>13</v>
      </c>
      <c r="I35" s="44">
        <v>9</v>
      </c>
      <c r="J35" s="44">
        <v>286</v>
      </c>
      <c r="K35" s="45">
        <v>178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250</v>
      </c>
      <c r="G36" s="44">
        <v>5</v>
      </c>
      <c r="H36" s="44">
        <v>16</v>
      </c>
      <c r="I36" s="44">
        <v>26</v>
      </c>
      <c r="J36" s="44">
        <v>339</v>
      </c>
      <c r="K36" s="45">
        <v>77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</v>
      </c>
      <c r="H37" s="44">
        <v>0</v>
      </c>
      <c r="I37" s="44">
        <v>23</v>
      </c>
      <c r="J37" s="44">
        <v>92</v>
      </c>
      <c r="K37" s="45">
        <v>239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 t="s">
        <v>23</v>
      </c>
      <c r="F39" s="44">
        <v>80</v>
      </c>
      <c r="G39" s="44">
        <v>2</v>
      </c>
      <c r="H39" s="44">
        <v>5</v>
      </c>
      <c r="I39" s="44">
        <v>16</v>
      </c>
      <c r="J39" s="44">
        <v>99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900</v>
      </c>
      <c r="G42" s="20">
        <f t="shared" ref="G42" si="7">SUM(G33:G41)</f>
        <v>23</v>
      </c>
      <c r="H42" s="20">
        <f t="shared" ref="H42" si="8">SUM(H33:H41)</f>
        <v>39</v>
      </c>
      <c r="I42" s="20">
        <f t="shared" ref="I42" si="9">SUM(I33:I41)</f>
        <v>92</v>
      </c>
      <c r="J42" s="20">
        <f t="shared" ref="J42" si="10">SUM(J33:J41)</f>
        <v>954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900</v>
      </c>
      <c r="G43" s="33">
        <f t="shared" ref="G43" si="11">G32+G42</f>
        <v>23</v>
      </c>
      <c r="H43" s="33">
        <f t="shared" ref="H43" si="12">H32+H42</f>
        <v>39</v>
      </c>
      <c r="I43" s="33">
        <f t="shared" ref="I43" si="13">I32+I42</f>
        <v>92</v>
      </c>
      <c r="J43" s="33">
        <f t="shared" ref="J43" si="14">J32+J42</f>
        <v>954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5</v>
      </c>
      <c r="H53" s="44">
        <v>13</v>
      </c>
      <c r="I53" s="44">
        <v>24</v>
      </c>
      <c r="J53" s="44">
        <v>282</v>
      </c>
      <c r="K53" s="45">
        <v>42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120</v>
      </c>
      <c r="G54" s="44">
        <v>12</v>
      </c>
      <c r="H54" s="44">
        <v>13</v>
      </c>
      <c r="I54" s="44">
        <v>7</v>
      </c>
      <c r="J54" s="44">
        <v>286</v>
      </c>
      <c r="K54" s="45">
        <v>177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250</v>
      </c>
      <c r="G55" s="44">
        <v>4</v>
      </c>
      <c r="H55" s="44">
        <v>7</v>
      </c>
      <c r="I55" s="44">
        <v>27</v>
      </c>
      <c r="J55" s="44">
        <v>256</v>
      </c>
      <c r="K55" s="45">
        <v>206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</v>
      </c>
      <c r="H56" s="44">
        <v>0</v>
      </c>
      <c r="I56" s="44">
        <v>15</v>
      </c>
      <c r="J56" s="44">
        <v>61</v>
      </c>
      <c r="K56" s="45">
        <v>264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 t="s">
        <v>23</v>
      </c>
      <c r="F58" s="44">
        <v>80</v>
      </c>
      <c r="G58" s="44">
        <v>2</v>
      </c>
      <c r="H58" s="44">
        <v>5</v>
      </c>
      <c r="I58" s="44">
        <v>16</v>
      </c>
      <c r="J58" s="44">
        <v>99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900</v>
      </c>
      <c r="G61" s="20">
        <f t="shared" ref="G61" si="19">SUM(G52:G60)</f>
        <v>23</v>
      </c>
      <c r="H61" s="20">
        <f t="shared" ref="H61" si="20">SUM(H52:H60)</f>
        <v>38</v>
      </c>
      <c r="I61" s="20">
        <f t="shared" ref="I61" si="21">SUM(I52:I60)</f>
        <v>89</v>
      </c>
      <c r="J61" s="20">
        <f t="shared" ref="J61" si="22">SUM(J52:J60)</f>
        <v>984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900</v>
      </c>
      <c r="G62" s="33">
        <f t="shared" ref="G62" si="23">G51+G61</f>
        <v>23</v>
      </c>
      <c r="H62" s="33">
        <f t="shared" ref="H62" si="24">H51+H61</f>
        <v>38</v>
      </c>
      <c r="I62" s="33">
        <f t="shared" ref="I62" si="25">I51+I61</f>
        <v>89</v>
      </c>
      <c r="J62" s="33">
        <f t="shared" ref="J62" si="26">J51+J61</f>
        <v>984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50</v>
      </c>
      <c r="F72" s="44">
        <v>250</v>
      </c>
      <c r="G72" s="44">
        <v>12</v>
      </c>
      <c r="H72" s="44">
        <v>11</v>
      </c>
      <c r="I72" s="44">
        <v>6</v>
      </c>
      <c r="J72" s="44">
        <v>194</v>
      </c>
      <c r="K72" s="45">
        <v>41</v>
      </c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120</v>
      </c>
      <c r="G73" s="44">
        <v>20</v>
      </c>
      <c r="H73" s="44">
        <v>23</v>
      </c>
      <c r="I73" s="44">
        <v>5</v>
      </c>
      <c r="J73" s="44">
        <v>377</v>
      </c>
      <c r="K73" s="45">
        <v>148</v>
      </c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250</v>
      </c>
      <c r="G74" s="44">
        <v>7</v>
      </c>
      <c r="H74" s="44">
        <v>7</v>
      </c>
      <c r="I74" s="44">
        <v>44</v>
      </c>
      <c r="J74" s="44">
        <v>325</v>
      </c>
      <c r="K74" s="45">
        <v>191</v>
      </c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0</v>
      </c>
      <c r="H75" s="44">
        <v>0</v>
      </c>
      <c r="I75" s="44">
        <v>28</v>
      </c>
      <c r="J75" s="44">
        <v>114</v>
      </c>
      <c r="K75" s="45">
        <v>241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 t="s">
        <v>23</v>
      </c>
      <c r="F77" s="44">
        <v>80</v>
      </c>
      <c r="G77" s="44">
        <v>2</v>
      </c>
      <c r="H77" s="44">
        <v>5</v>
      </c>
      <c r="I77" s="44">
        <v>16</v>
      </c>
      <c r="J77" s="44">
        <v>99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900</v>
      </c>
      <c r="G80" s="20">
        <f t="shared" ref="G80" si="31">SUM(G71:G79)</f>
        <v>41</v>
      </c>
      <c r="H80" s="20">
        <f t="shared" ref="H80" si="32">SUM(H71:H79)</f>
        <v>46</v>
      </c>
      <c r="I80" s="20">
        <f t="shared" ref="I80" si="33">SUM(I71:I79)</f>
        <v>99</v>
      </c>
      <c r="J80" s="20">
        <f t="shared" ref="J80" si="34">SUM(J71:J79)</f>
        <v>1109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900</v>
      </c>
      <c r="G81" s="33">
        <f t="shared" ref="G81" si="35">G70+G80</f>
        <v>41</v>
      </c>
      <c r="H81" s="33">
        <f t="shared" ref="H81" si="36">H70+H80</f>
        <v>46</v>
      </c>
      <c r="I81" s="33">
        <f t="shared" ref="I81" si="37">I70+I80</f>
        <v>99</v>
      </c>
      <c r="J81" s="33">
        <f t="shared" ref="J81" si="38">J70+J80</f>
        <v>1109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3</v>
      </c>
      <c r="H91" s="44">
        <v>6</v>
      </c>
      <c r="I91" s="44">
        <v>9</v>
      </c>
      <c r="J91" s="44">
        <v>163</v>
      </c>
      <c r="K91" s="45">
        <v>34</v>
      </c>
    </row>
    <row r="92" spans="1:11" ht="15" x14ac:dyDescent="0.25">
      <c r="A92" s="24"/>
      <c r="B92" s="16"/>
      <c r="C92" s="11"/>
      <c r="D92" s="7" t="s">
        <v>28</v>
      </c>
      <c r="E92" s="43" t="s">
        <v>55</v>
      </c>
      <c r="F92" s="44">
        <v>120</v>
      </c>
      <c r="G92" s="44">
        <v>12</v>
      </c>
      <c r="H92" s="44">
        <v>13</v>
      </c>
      <c r="I92" s="44">
        <v>7</v>
      </c>
      <c r="J92" s="44">
        <v>277</v>
      </c>
      <c r="K92" s="45">
        <v>161</v>
      </c>
    </row>
    <row r="93" spans="1:11" ht="15" x14ac:dyDescent="0.25">
      <c r="A93" s="24"/>
      <c r="B93" s="16"/>
      <c r="C93" s="11"/>
      <c r="D93" s="7" t="s">
        <v>29</v>
      </c>
      <c r="E93" s="43" t="s">
        <v>40</v>
      </c>
      <c r="F93" s="44">
        <v>250</v>
      </c>
      <c r="G93" s="44">
        <v>8</v>
      </c>
      <c r="H93" s="44">
        <v>8</v>
      </c>
      <c r="I93" s="44">
        <v>39</v>
      </c>
      <c r="J93" s="44">
        <v>310</v>
      </c>
      <c r="K93" s="45">
        <v>194</v>
      </c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0</v>
      </c>
      <c r="H94" s="44">
        <v>0</v>
      </c>
      <c r="I94" s="44">
        <v>23</v>
      </c>
      <c r="J94" s="44">
        <v>92</v>
      </c>
      <c r="K94" s="45">
        <v>239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23</v>
      </c>
      <c r="F96" s="44">
        <v>80</v>
      </c>
      <c r="G96" s="44">
        <v>2</v>
      </c>
      <c r="H96" s="44">
        <v>5</v>
      </c>
      <c r="I96" s="44">
        <v>16</v>
      </c>
      <c r="J96" s="44">
        <v>99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900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94</v>
      </c>
      <c r="J99" s="20">
        <f t="shared" ref="J99" si="46">SUM(J90:J98)</f>
        <v>941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900</v>
      </c>
      <c r="G100" s="33">
        <f t="shared" ref="G100" si="47">G89+G99</f>
        <v>25</v>
      </c>
      <c r="H100" s="33">
        <f t="shared" ref="H100" si="48">H89+H99</f>
        <v>32</v>
      </c>
      <c r="I100" s="33">
        <f t="shared" ref="I100" si="49">I89+I99</f>
        <v>94</v>
      </c>
      <c r="J100" s="33">
        <f t="shared" ref="J100" si="50">J89+J99</f>
        <v>941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3</v>
      </c>
      <c r="H110" s="44">
        <v>4</v>
      </c>
      <c r="I110" s="44">
        <v>12</v>
      </c>
      <c r="J110" s="44">
        <v>149</v>
      </c>
      <c r="K110" s="45">
        <v>36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120</v>
      </c>
      <c r="G111" s="44">
        <v>12</v>
      </c>
      <c r="H111" s="44">
        <v>13</v>
      </c>
      <c r="I111" s="44">
        <v>9</v>
      </c>
      <c r="J111" s="44">
        <v>286</v>
      </c>
      <c r="K111" s="45">
        <v>178</v>
      </c>
    </row>
    <row r="112" spans="1:11" ht="15" x14ac:dyDescent="0.25">
      <c r="A112" s="24"/>
      <c r="B112" s="16"/>
      <c r="C112" s="11"/>
      <c r="D112" s="7" t="s">
        <v>29</v>
      </c>
      <c r="E112" s="43" t="s">
        <v>48</v>
      </c>
      <c r="F112" s="44">
        <v>250</v>
      </c>
      <c r="G112" s="44">
        <v>4</v>
      </c>
      <c r="H112" s="44">
        <v>7</v>
      </c>
      <c r="I112" s="44">
        <v>27</v>
      </c>
      <c r="J112" s="44">
        <v>256</v>
      </c>
      <c r="K112" s="45">
        <v>206</v>
      </c>
    </row>
    <row r="113" spans="1:11" ht="15" x14ac:dyDescent="0.25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0</v>
      </c>
      <c r="H113" s="44">
        <v>0</v>
      </c>
      <c r="I113" s="44">
        <v>28</v>
      </c>
      <c r="J113" s="44">
        <v>144</v>
      </c>
      <c r="K113" s="45">
        <v>233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23</v>
      </c>
      <c r="F115" s="44">
        <v>80</v>
      </c>
      <c r="G115" s="44">
        <v>2</v>
      </c>
      <c r="H115" s="44">
        <v>5</v>
      </c>
      <c r="I115" s="44">
        <v>16</v>
      </c>
      <c r="J115" s="44">
        <v>99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900</v>
      </c>
      <c r="G118" s="20">
        <f t="shared" ref="G118:J118" si="52">SUM(G109:G117)</f>
        <v>21</v>
      </c>
      <c r="H118" s="20">
        <f t="shared" si="52"/>
        <v>29</v>
      </c>
      <c r="I118" s="20">
        <f t="shared" si="52"/>
        <v>92</v>
      </c>
      <c r="J118" s="20">
        <f t="shared" si="52"/>
        <v>934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900</v>
      </c>
      <c r="G119" s="33">
        <f t="shared" ref="G119" si="53">G108+G118</f>
        <v>21</v>
      </c>
      <c r="H119" s="33">
        <f t="shared" ref="H119" si="54">H108+H118</f>
        <v>29</v>
      </c>
      <c r="I119" s="33">
        <f t="shared" ref="I119" si="55">I108+I118</f>
        <v>92</v>
      </c>
      <c r="J119" s="33">
        <f t="shared" ref="J119" si="56">J108+J118</f>
        <v>934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5.5" x14ac:dyDescent="0.25">
      <c r="A129" s="15"/>
      <c r="B129" s="16"/>
      <c r="C129" s="11"/>
      <c r="D129" s="7" t="s">
        <v>27</v>
      </c>
      <c r="E129" s="43" t="s">
        <v>59</v>
      </c>
      <c r="F129" s="44">
        <v>250</v>
      </c>
      <c r="G129" s="44">
        <v>3</v>
      </c>
      <c r="H129" s="44">
        <v>3</v>
      </c>
      <c r="I129" s="44">
        <v>18</v>
      </c>
      <c r="J129" s="44">
        <v>159</v>
      </c>
      <c r="K129" s="45">
        <v>38</v>
      </c>
    </row>
    <row r="130" spans="1:11" ht="15" x14ac:dyDescent="0.25">
      <c r="A130" s="15"/>
      <c r="B130" s="16"/>
      <c r="C130" s="11"/>
      <c r="D130" s="7" t="s">
        <v>28</v>
      </c>
      <c r="E130" s="43" t="s">
        <v>61</v>
      </c>
      <c r="F130" s="44">
        <v>120</v>
      </c>
      <c r="G130" s="44">
        <v>17</v>
      </c>
      <c r="H130" s="44">
        <v>17</v>
      </c>
      <c r="I130" s="44">
        <v>1</v>
      </c>
      <c r="J130" s="44">
        <v>328</v>
      </c>
      <c r="K130" s="45">
        <v>181</v>
      </c>
    </row>
    <row r="131" spans="1:11" ht="15" x14ac:dyDescent="0.25">
      <c r="A131" s="15"/>
      <c r="B131" s="16"/>
      <c r="C131" s="11"/>
      <c r="D131" s="7" t="s">
        <v>29</v>
      </c>
      <c r="E131" s="43" t="s">
        <v>62</v>
      </c>
      <c r="F131" s="44">
        <v>250</v>
      </c>
      <c r="G131" s="44">
        <v>22</v>
      </c>
      <c r="H131" s="44">
        <v>35</v>
      </c>
      <c r="I131" s="44">
        <v>26</v>
      </c>
      <c r="J131" s="44">
        <v>592</v>
      </c>
      <c r="K131" s="45">
        <v>153</v>
      </c>
    </row>
    <row r="132" spans="1:11" ht="15" x14ac:dyDescent="0.2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</v>
      </c>
      <c r="H132" s="44">
        <v>0</v>
      </c>
      <c r="I132" s="44">
        <v>23</v>
      </c>
      <c r="J132" s="44">
        <v>92</v>
      </c>
      <c r="K132" s="45">
        <v>239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23</v>
      </c>
      <c r="F134" s="44">
        <v>80</v>
      </c>
      <c r="G134" s="44">
        <v>2</v>
      </c>
      <c r="H134" s="44">
        <v>5</v>
      </c>
      <c r="I134" s="44">
        <v>16</v>
      </c>
      <c r="J134" s="44">
        <v>99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900</v>
      </c>
      <c r="G137" s="20">
        <f t="shared" ref="G137:J137" si="58">SUM(G128:G136)</f>
        <v>44</v>
      </c>
      <c r="H137" s="20">
        <f t="shared" si="58"/>
        <v>60</v>
      </c>
      <c r="I137" s="20">
        <f t="shared" si="58"/>
        <v>84</v>
      </c>
      <c r="J137" s="20">
        <f t="shared" si="58"/>
        <v>1270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900</v>
      </c>
      <c r="G138" s="33">
        <f t="shared" ref="G138" si="59">G127+G137</f>
        <v>44</v>
      </c>
      <c r="H138" s="33">
        <f t="shared" ref="H138" si="60">H127+H137</f>
        <v>60</v>
      </c>
      <c r="I138" s="33">
        <f t="shared" ref="I138" si="61">I127+I137</f>
        <v>84</v>
      </c>
      <c r="J138" s="33">
        <f t="shared" ref="J138" si="62">J127+J137</f>
        <v>1270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63</v>
      </c>
      <c r="F148" s="44">
        <v>250</v>
      </c>
      <c r="G148" s="44">
        <v>3</v>
      </c>
      <c r="H148" s="44">
        <v>6</v>
      </c>
      <c r="I148" s="44">
        <v>10</v>
      </c>
      <c r="J148" s="44">
        <v>109</v>
      </c>
      <c r="K148" s="45">
        <v>27</v>
      </c>
    </row>
    <row r="149" spans="1:11" ht="15" x14ac:dyDescent="0.25">
      <c r="A149" s="24"/>
      <c r="B149" s="16"/>
      <c r="C149" s="11"/>
      <c r="D149" s="7" t="s">
        <v>28</v>
      </c>
      <c r="E149" s="43" t="s">
        <v>60</v>
      </c>
      <c r="F149" s="44">
        <v>120</v>
      </c>
      <c r="G149" s="44">
        <v>12</v>
      </c>
      <c r="H149" s="44">
        <v>13</v>
      </c>
      <c r="I149" s="44">
        <v>9</v>
      </c>
      <c r="J149" s="44">
        <v>286</v>
      </c>
      <c r="K149" s="45">
        <v>178</v>
      </c>
    </row>
    <row r="150" spans="1:11" ht="15" x14ac:dyDescent="0.25">
      <c r="A150" s="24"/>
      <c r="B150" s="16"/>
      <c r="C150" s="11"/>
      <c r="D150" s="7" t="s">
        <v>29</v>
      </c>
      <c r="E150" s="43" t="s">
        <v>64</v>
      </c>
      <c r="F150" s="44">
        <v>250</v>
      </c>
      <c r="G150" s="44">
        <v>10</v>
      </c>
      <c r="H150" s="44">
        <v>7</v>
      </c>
      <c r="I150" s="44">
        <v>46</v>
      </c>
      <c r="J150" s="44">
        <v>364</v>
      </c>
      <c r="K150" s="45">
        <v>186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</v>
      </c>
      <c r="H151" s="44">
        <v>0</v>
      </c>
      <c r="I151" s="44">
        <v>15</v>
      </c>
      <c r="J151" s="44">
        <v>61</v>
      </c>
      <c r="K151" s="45">
        <v>264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23</v>
      </c>
      <c r="F153" s="44">
        <v>80</v>
      </c>
      <c r="G153" s="44">
        <v>2</v>
      </c>
      <c r="H153" s="44">
        <v>5</v>
      </c>
      <c r="I153" s="44">
        <v>16</v>
      </c>
      <c r="J153" s="44">
        <v>99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900</v>
      </c>
      <c r="G156" s="20">
        <f t="shared" ref="G156:J156" si="64">SUM(G147:G155)</f>
        <v>27</v>
      </c>
      <c r="H156" s="20">
        <f t="shared" si="64"/>
        <v>31</v>
      </c>
      <c r="I156" s="20">
        <f t="shared" si="64"/>
        <v>96</v>
      </c>
      <c r="J156" s="20">
        <f t="shared" si="64"/>
        <v>919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900</v>
      </c>
      <c r="G157" s="33">
        <f t="shared" ref="G157" si="65">G146+G156</f>
        <v>27</v>
      </c>
      <c r="H157" s="33">
        <f t="shared" ref="H157" si="66">H146+H156</f>
        <v>31</v>
      </c>
      <c r="I157" s="33">
        <f t="shared" ref="I157" si="67">I146+I156</f>
        <v>96</v>
      </c>
      <c r="J157" s="33">
        <f t="shared" ref="J157" si="68">J146+J156</f>
        <v>919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65</v>
      </c>
      <c r="F167" s="44">
        <v>250</v>
      </c>
      <c r="G167" s="44">
        <v>3</v>
      </c>
      <c r="H167" s="44">
        <v>6</v>
      </c>
      <c r="I167" s="44">
        <v>11</v>
      </c>
      <c r="J167" s="44">
        <v>142</v>
      </c>
      <c r="K167" s="45">
        <v>50</v>
      </c>
    </row>
    <row r="168" spans="1:11" ht="15" x14ac:dyDescent="0.25">
      <c r="A168" s="24"/>
      <c r="B168" s="16"/>
      <c r="C168" s="11"/>
      <c r="D168" s="7" t="s">
        <v>28</v>
      </c>
      <c r="E168" s="43" t="s">
        <v>66</v>
      </c>
      <c r="F168" s="44">
        <v>120</v>
      </c>
      <c r="G168" s="44">
        <v>19</v>
      </c>
      <c r="H168" s="44">
        <v>22</v>
      </c>
      <c r="I168" s="44">
        <v>7</v>
      </c>
      <c r="J168" s="44">
        <v>384</v>
      </c>
      <c r="K168" s="45">
        <v>152</v>
      </c>
    </row>
    <row r="169" spans="1:11" ht="15" x14ac:dyDescent="0.25">
      <c r="A169" s="24"/>
      <c r="B169" s="16"/>
      <c r="C169" s="11"/>
      <c r="D169" s="7" t="s">
        <v>29</v>
      </c>
      <c r="E169" s="43" t="s">
        <v>67</v>
      </c>
      <c r="F169" s="44">
        <v>250</v>
      </c>
      <c r="G169" s="44">
        <v>4</v>
      </c>
      <c r="H169" s="44">
        <v>7</v>
      </c>
      <c r="I169" s="44">
        <v>23</v>
      </c>
      <c r="J169" s="44">
        <v>356</v>
      </c>
      <c r="K169" s="45">
        <v>188</v>
      </c>
    </row>
    <row r="170" spans="1:11" ht="15" x14ac:dyDescent="0.25">
      <c r="A170" s="24"/>
      <c r="B170" s="16"/>
      <c r="C170" s="11"/>
      <c r="D170" s="7" t="s">
        <v>30</v>
      </c>
      <c r="E170" s="43" t="s">
        <v>53</v>
      </c>
      <c r="F170" s="44">
        <v>200</v>
      </c>
      <c r="G170" s="44">
        <v>0</v>
      </c>
      <c r="H170" s="44">
        <v>0</v>
      </c>
      <c r="I170" s="44">
        <v>28</v>
      </c>
      <c r="J170" s="44">
        <v>114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23</v>
      </c>
      <c r="F172" s="44">
        <v>80</v>
      </c>
      <c r="G172" s="44">
        <v>2</v>
      </c>
      <c r="H172" s="44">
        <v>5</v>
      </c>
      <c r="I172" s="44">
        <v>16</v>
      </c>
      <c r="J172" s="44">
        <v>99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900</v>
      </c>
      <c r="G175" s="20">
        <f t="shared" ref="G175:J175" si="70">SUM(G166:G174)</f>
        <v>28</v>
      </c>
      <c r="H175" s="20">
        <f t="shared" si="70"/>
        <v>40</v>
      </c>
      <c r="I175" s="20">
        <f t="shared" si="70"/>
        <v>85</v>
      </c>
      <c r="J175" s="20">
        <f t="shared" si="70"/>
        <v>1095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900</v>
      </c>
      <c r="G176" s="33">
        <f t="shared" ref="G176" si="71">G165+G175</f>
        <v>28</v>
      </c>
      <c r="H176" s="33">
        <f t="shared" ref="H176" si="72">H165+H175</f>
        <v>40</v>
      </c>
      <c r="I176" s="33">
        <f t="shared" ref="I176" si="73">I165+I175</f>
        <v>85</v>
      </c>
      <c r="J176" s="33">
        <f t="shared" ref="J176" si="74">J165+J175</f>
        <v>1095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68</v>
      </c>
      <c r="F186" s="44">
        <v>250</v>
      </c>
      <c r="G186" s="44">
        <v>4</v>
      </c>
      <c r="H186" s="44">
        <v>9</v>
      </c>
      <c r="I186" s="44">
        <v>11</v>
      </c>
      <c r="J186" s="44">
        <v>175</v>
      </c>
      <c r="K186" s="45">
        <v>55</v>
      </c>
    </row>
    <row r="187" spans="1:11" ht="15" x14ac:dyDescent="0.25">
      <c r="A187" s="24"/>
      <c r="B187" s="16"/>
      <c r="C187" s="11"/>
      <c r="D187" s="7" t="s">
        <v>28</v>
      </c>
      <c r="E187" s="43" t="s">
        <v>69</v>
      </c>
      <c r="F187" s="44">
        <v>120</v>
      </c>
      <c r="G187" s="44">
        <v>5</v>
      </c>
      <c r="H187" s="44">
        <v>1</v>
      </c>
      <c r="I187" s="44">
        <v>1</v>
      </c>
      <c r="J187" s="44">
        <v>227</v>
      </c>
      <c r="K187" s="45">
        <v>136</v>
      </c>
    </row>
    <row r="188" spans="1:11" ht="15" x14ac:dyDescent="0.25">
      <c r="A188" s="24"/>
      <c r="B188" s="16"/>
      <c r="C188" s="11"/>
      <c r="D188" s="7" t="s">
        <v>29</v>
      </c>
      <c r="E188" s="43" t="s">
        <v>52</v>
      </c>
      <c r="F188" s="44">
        <v>250</v>
      </c>
      <c r="G188" s="44">
        <v>7</v>
      </c>
      <c r="H188" s="44">
        <v>7</v>
      </c>
      <c r="I188" s="44">
        <v>44</v>
      </c>
      <c r="J188" s="44">
        <v>325</v>
      </c>
      <c r="K188" s="45">
        <v>191</v>
      </c>
    </row>
    <row r="189" spans="1:11" ht="15" x14ac:dyDescent="0.2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0</v>
      </c>
      <c r="H189" s="44">
        <v>0</v>
      </c>
      <c r="I189" s="44">
        <v>23</v>
      </c>
      <c r="J189" s="44">
        <v>92</v>
      </c>
      <c r="K189" s="45">
        <v>239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23</v>
      </c>
      <c r="F191" s="44">
        <v>80</v>
      </c>
      <c r="G191" s="44">
        <v>2</v>
      </c>
      <c r="H191" s="44">
        <v>5</v>
      </c>
      <c r="I191" s="44">
        <v>16</v>
      </c>
      <c r="J191" s="44">
        <v>99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 t="shared" ref="G194:J194" si="76">SUM(G185:G193)</f>
        <v>18</v>
      </c>
      <c r="H194" s="20">
        <f t="shared" si="76"/>
        <v>22</v>
      </c>
      <c r="I194" s="20">
        <f t="shared" si="76"/>
        <v>95</v>
      </c>
      <c r="J194" s="20">
        <f t="shared" si="76"/>
        <v>918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900</v>
      </c>
      <c r="G195" s="33">
        <f t="shared" ref="G195" si="77">G184+G194</f>
        <v>18</v>
      </c>
      <c r="H195" s="33">
        <f t="shared" ref="H195" si="78">H184+H194</f>
        <v>22</v>
      </c>
      <c r="I195" s="33">
        <f t="shared" ref="I195" si="79">I184+I194</f>
        <v>95</v>
      </c>
      <c r="J195" s="33">
        <f t="shared" ref="J195" si="80">J184+J194</f>
        <v>918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27.5</v>
      </c>
      <c r="H196" s="35">
        <f t="shared" si="81"/>
        <v>36.799999999999997</v>
      </c>
      <c r="I196" s="35">
        <f t="shared" si="81"/>
        <v>92.6</v>
      </c>
      <c r="J196" s="35">
        <f t="shared" si="81"/>
        <v>997.7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2024-02-02T10:56:46Z</dcterms:modified>
</cp:coreProperties>
</file>